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hared Folders\Prosjekt\Pågående Prosjekt\6078 SoilEffects 2020\Publication\Paper 10 years data\Data in Brief\"/>
    </mc:Choice>
  </mc:AlternateContent>
  <xr:revisionPtr revIDLastSave="0" documentId="13_ncr:1_{16018101-CF2C-42A3-B41A-065F0AAB364D}" xr6:coauthVersionLast="47" xr6:coauthVersionMax="47" xr10:uidLastSave="{00000000-0000-0000-0000-000000000000}"/>
  <bookViews>
    <workbookView xWindow="28680" yWindow="-120" windowWidth="29040" windowHeight="15840" xr2:uid="{2403B45F-5064-4F2D-8BAA-C51ECFCBE5E7}"/>
  </bookViews>
  <sheets>
    <sheet name="Data" sheetId="1" r:id="rId1"/>
  </sheets>
  <definedNames>
    <definedName name="_xlnm._FilterDatabase" localSheetId="0" hidden="1">Data!$A$3:$P$43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</calcChain>
</file>

<file path=xl/sharedStrings.xml><?xml version="1.0" encoding="utf-8"?>
<sst xmlns="http://schemas.openxmlformats.org/spreadsheetml/2006/main" count="190" uniqueCount="19">
  <si>
    <t>*</t>
  </si>
  <si>
    <t>non-digested</t>
  </si>
  <si>
    <t>digested</t>
  </si>
  <si>
    <t>Year</t>
  </si>
  <si>
    <t>Dry matter_(%)</t>
  </si>
  <si>
    <t>NH4-N_tot_(% av tot-N)</t>
  </si>
  <si>
    <t>pH_(water)</t>
  </si>
  <si>
    <t>Tot-N_(g/kg)</t>
  </si>
  <si>
    <t>NH4-N_(g/kg)</t>
  </si>
  <si>
    <t>P_(g/kg)</t>
  </si>
  <si>
    <t>K_(g/kg)</t>
  </si>
  <si>
    <t>Mg_(g/kg)</t>
  </si>
  <si>
    <t>Ca_(g/kg)</t>
  </si>
  <si>
    <t>S_(g/kg)</t>
  </si>
  <si>
    <t>Na_(g/kg)</t>
  </si>
  <si>
    <t>Slurry  type</t>
  </si>
  <si>
    <t>Containers</t>
  </si>
  <si>
    <t>Date</t>
  </si>
  <si>
    <t>Loss ignition_(% DM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</si>
</sst>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" fontId="0" fillId="0" borderId="0" xfId="0" applyNumberFormat="1"/>
    <xf numFmtId="2" fontId="1" fillId="0" borderId="0" xfId="0" applyNumberFormat="1" applyFont="1"/>
    <xf numFmtId="2" fontId="0" fillId="0" borderId="0" xfId="0" applyNumberFormat="1"/>
    <xf numFmtId="14" fontId="0" fillId="0" borderId="0" xfId="0" applyNumberFormat="1"/>
    <xf numFmtId="0" fontId="1" fillId="0" borderId="0" xfId="0" applyFont="1"/>
    <xf numFmtId="164" fontId="1" fillId="0" borderId="0" xfId="0" applyNumberFormat="1" applyFont="1"/>
    <xf numFmtId="1" fontId="1" fillId="0" borderId="0" xfId="0" applyNumberFormat="1" applyFont="1"/>
    <xf numFmtId="164" fontId="0" fillId="0" borderId="0" xfId="0" applyNumberFormat="1"/>
    <xf numFmtId="164" fontId="2" fillId="0" borderId="0" xfId="0" applyNumberFormat="1" applyFont="1" applyFill="1"/>
    <xf numFmtId="164" fontId="3" fillId="0" borderId="0" xfId="0" applyNumberFormat="1" applyFont="1" applyFill="1"/>
    <xf numFmtId="2" fontId="3" fillId="0" borderId="0" xfId="0" applyNumberFormat="1" applyFont="1"/>
    <xf numFmtId="0" fontId="1" fillId="0" borderId="0" xfId="0" applyFont="1" applyFill="1"/>
  </cellXfs>
  <cellStyles count="1">
    <cellStyle name="Normal" xfId="0" builtinId="0"/>
  </cellStyles>
  <dxfs count="2">
    <dxf>
      <numFmt numFmtId="1" formatCode="0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6F9D984-795F-426F-AA1E-D0E6832C09D4}" name="Table1" displayName="Table1" ref="A3:P48" totalsRowShown="0">
  <tableColumns count="16">
    <tableColumn id="1" xr3:uid="{644EDC34-2548-476A-A39B-846E3F387CA1}" name="Year"/>
    <tableColumn id="2" xr3:uid="{57C098FA-2CE5-4E58-A3CC-0F35474ABF39}" name="Slurry  type"/>
    <tableColumn id="3" xr3:uid="{32375ECF-70CD-41E2-BF13-5CC1D9CD74A5}" name="Containers" dataDxfId="0"/>
    <tableColumn id="4" xr3:uid="{300CB984-A65E-4F6D-A575-367480FF573B}" name="Date" dataDxfId="1"/>
    <tableColumn id="6" xr3:uid="{728974D2-A3DF-481E-992E-AE3B4E8B3CE3}" name="Dry matter_(%)"/>
    <tableColumn id="7" xr3:uid="{392F4F18-891F-4184-8AAF-48EA6684C311}" name="Loss ignition_(% DM )"/>
    <tableColumn id="8" xr3:uid="{F372C679-2095-497C-B4E7-5C65BA51E0E4}" name="pH_(water)"/>
    <tableColumn id="9" xr3:uid="{835CD904-9706-4B3C-A860-AE7990A65C21}" name="Tot-N_(g/kg)"/>
    <tableColumn id="10" xr3:uid="{9DD72F5B-EFFC-48BC-9F40-E99C2E0F14D0}" name="NH4-N_(g/kg)"/>
    <tableColumn id="11" xr3:uid="{889313C3-FC0C-4D30-8CC4-21E82B0748CC}" name="NH4-N_tot_(% av tot-N)"/>
    <tableColumn id="13" xr3:uid="{09365E49-CB99-4E7F-B265-4FC2DC32337C}" name="P_(g/kg)"/>
    <tableColumn id="14" xr3:uid="{0B8BC3ED-D099-43D1-AB28-B1E8CF298482}" name="K_(g/kg)"/>
    <tableColumn id="15" xr3:uid="{B2D89C4E-D6CC-40F1-AFE6-620B26786EB1}" name="Mg_(g/kg)"/>
    <tableColumn id="16" xr3:uid="{85ECEB7D-B669-4B91-9648-9D35F714E1F5}" name="Ca_(g/kg)"/>
    <tableColumn id="17" xr3:uid="{81FB9373-69CB-4EB9-BAFA-21B333740482}" name="S_(g/kg)"/>
    <tableColumn id="18" xr3:uid="{FA058F3F-D314-4B2D-9D9E-C45B3B54999E}" name="Na_(g/kg)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E9F0F-E86D-45E9-AFD9-578E512CE475}">
  <dimension ref="A2:V48"/>
  <sheetViews>
    <sheetView tabSelected="1" workbookViewId="0">
      <selection activeCell="R8" sqref="R8"/>
    </sheetView>
  </sheetViews>
  <sheetFormatPr defaultColWidth="11.5546875" defaultRowHeight="14.4" x14ac:dyDescent="0.3"/>
  <cols>
    <col min="1" max="1" width="5" bestFit="1" customWidth="1"/>
    <col min="2" max="2" width="12.44140625" bestFit="1" customWidth="1"/>
    <col min="3" max="3" width="12.33203125" style="1" customWidth="1"/>
    <col min="4" max="4" width="12.88671875" bestFit="1" customWidth="1"/>
    <col min="5" max="5" width="16" customWidth="1"/>
    <col min="6" max="6" width="18.5546875" customWidth="1"/>
    <col min="7" max="7" width="19.109375" bestFit="1" customWidth="1"/>
    <col min="8" max="8" width="12.6640625" customWidth="1"/>
    <col min="9" max="9" width="13.88671875" customWidth="1"/>
    <col min="10" max="10" width="14.6640625" customWidth="1"/>
    <col min="14" max="14" width="11.6640625" customWidth="1"/>
    <col min="18" max="18" width="12.88671875" customWidth="1"/>
    <col min="19" max="19" width="12.6640625" customWidth="1"/>
    <col min="20" max="20" width="11.6640625" customWidth="1"/>
    <col min="21" max="21" width="13.44140625" customWidth="1"/>
    <col min="22" max="22" width="12.6640625" customWidth="1"/>
    <col min="23" max="23" width="19.33203125" customWidth="1"/>
  </cols>
  <sheetData>
    <row r="2" spans="1:22" x14ac:dyDescent="0.3">
      <c r="A2" s="5"/>
      <c r="B2" s="5"/>
      <c r="C2" s="7"/>
      <c r="D2" s="5"/>
      <c r="E2" s="6"/>
      <c r="F2" s="9"/>
      <c r="G2" s="10"/>
      <c r="H2" s="2"/>
      <c r="I2" s="12"/>
      <c r="K2" s="6"/>
      <c r="L2" s="6"/>
      <c r="M2" s="5"/>
      <c r="N2" s="2"/>
      <c r="O2" s="5"/>
      <c r="P2" s="2"/>
      <c r="Q2" s="2"/>
      <c r="R2" s="7"/>
      <c r="S2" s="7"/>
      <c r="T2" s="5"/>
      <c r="U2" s="5"/>
      <c r="V2" s="5"/>
    </row>
    <row r="3" spans="1:22" x14ac:dyDescent="0.3">
      <c r="A3" t="s">
        <v>3</v>
      </c>
      <c r="B3" t="s">
        <v>15</v>
      </c>
      <c r="C3" s="1" t="s">
        <v>16</v>
      </c>
      <c r="D3" t="s">
        <v>17</v>
      </c>
      <c r="E3" s="8" t="s">
        <v>4</v>
      </c>
      <c r="F3" s="8" t="s">
        <v>18</v>
      </c>
      <c r="G3" s="3" t="s">
        <v>6</v>
      </c>
      <c r="H3" t="s">
        <v>7</v>
      </c>
      <c r="I3" t="s">
        <v>8</v>
      </c>
      <c r="J3" s="1" t="s">
        <v>5</v>
      </c>
      <c r="K3" s="8" t="s">
        <v>9</v>
      </c>
      <c r="L3" t="s">
        <v>10</v>
      </c>
      <c r="M3" s="3" t="s">
        <v>11</v>
      </c>
      <c r="N3" t="s">
        <v>12</v>
      </c>
      <c r="O3" s="3" t="s">
        <v>13</v>
      </c>
      <c r="P3" s="3" t="s">
        <v>14</v>
      </c>
    </row>
    <row r="4" spans="1:22" x14ac:dyDescent="0.3">
      <c r="A4">
        <v>2011</v>
      </c>
      <c r="B4" t="s">
        <v>2</v>
      </c>
      <c r="C4" s="1">
        <v>1</v>
      </c>
      <c r="D4" s="3" t="s">
        <v>0</v>
      </c>
      <c r="E4" s="3">
        <v>4.5999999999999996</v>
      </c>
      <c r="F4" s="3" t="s">
        <v>0</v>
      </c>
      <c r="G4" s="3">
        <v>8.1</v>
      </c>
      <c r="H4" s="3">
        <v>2.8</v>
      </c>
      <c r="I4" s="3" t="s">
        <v>0</v>
      </c>
      <c r="J4" s="3">
        <v>71</v>
      </c>
      <c r="K4" s="3">
        <v>0.46</v>
      </c>
      <c r="L4" s="3">
        <v>3.1</v>
      </c>
      <c r="M4" s="3">
        <v>0.4</v>
      </c>
      <c r="N4" s="3">
        <v>0.67</v>
      </c>
      <c r="O4" s="3" t="s">
        <v>0</v>
      </c>
      <c r="P4" s="3" t="s">
        <v>0</v>
      </c>
    </row>
    <row r="5" spans="1:22" x14ac:dyDescent="0.3">
      <c r="A5">
        <v>2011</v>
      </c>
      <c r="B5" t="s">
        <v>1</v>
      </c>
      <c r="C5" s="1">
        <v>2</v>
      </c>
      <c r="D5" s="2" t="s">
        <v>0</v>
      </c>
      <c r="E5" s="3">
        <v>6.5</v>
      </c>
      <c r="F5" s="3" t="s">
        <v>0</v>
      </c>
      <c r="G5" s="3">
        <v>7.6</v>
      </c>
      <c r="H5" s="3">
        <v>2.7</v>
      </c>
      <c r="I5" s="3" t="s">
        <v>0</v>
      </c>
      <c r="J5" s="3">
        <v>63</v>
      </c>
      <c r="K5" s="3">
        <v>0.5</v>
      </c>
      <c r="L5" s="3">
        <v>3.1</v>
      </c>
      <c r="M5" s="3">
        <v>0.45</v>
      </c>
      <c r="N5" s="3">
        <v>0.83</v>
      </c>
      <c r="O5" s="3" t="s">
        <v>0</v>
      </c>
      <c r="P5" s="3" t="s">
        <v>0</v>
      </c>
    </row>
    <row r="6" spans="1:22" x14ac:dyDescent="0.3">
      <c r="A6">
        <v>2011</v>
      </c>
      <c r="B6" t="s">
        <v>1</v>
      </c>
      <c r="C6" s="1">
        <v>1</v>
      </c>
      <c r="D6" s="4">
        <v>41244</v>
      </c>
      <c r="E6" s="3">
        <v>4.0999999999999996</v>
      </c>
      <c r="F6" s="3" t="s">
        <v>0</v>
      </c>
      <c r="G6" s="3">
        <v>7.5</v>
      </c>
      <c r="H6" s="3">
        <v>2.5</v>
      </c>
      <c r="I6" s="3">
        <v>1.4</v>
      </c>
      <c r="J6" s="3">
        <f>I6/H6*100</f>
        <v>55.999999999999993</v>
      </c>
      <c r="K6">
        <v>0.51</v>
      </c>
      <c r="L6" s="3">
        <v>2.2999999999999998</v>
      </c>
      <c r="M6" s="3">
        <v>0.46</v>
      </c>
      <c r="N6" s="3">
        <v>1.1000000000000001</v>
      </c>
      <c r="O6" s="3" t="s">
        <v>0</v>
      </c>
      <c r="P6" s="3" t="s">
        <v>0</v>
      </c>
    </row>
    <row r="7" spans="1:22" x14ac:dyDescent="0.3">
      <c r="A7">
        <v>2012</v>
      </c>
      <c r="B7" t="s">
        <v>1</v>
      </c>
      <c r="C7" s="1">
        <v>1</v>
      </c>
      <c r="D7" s="4">
        <v>41029</v>
      </c>
      <c r="E7" s="3">
        <v>3.9</v>
      </c>
      <c r="F7" s="3" t="s">
        <v>0</v>
      </c>
      <c r="G7" s="3">
        <v>7.8</v>
      </c>
      <c r="H7" s="3">
        <v>2.1</v>
      </c>
      <c r="I7" s="3">
        <v>1.4</v>
      </c>
      <c r="J7" s="3">
        <f t="shared" ref="J7:J11" si="0">I7/H7*100</f>
        <v>66.666666666666657</v>
      </c>
      <c r="K7">
        <v>0.35</v>
      </c>
      <c r="L7" s="3">
        <v>2.6</v>
      </c>
      <c r="M7" s="3">
        <v>0.34</v>
      </c>
      <c r="N7" s="3">
        <v>0.78</v>
      </c>
      <c r="O7" s="3" t="s">
        <v>0</v>
      </c>
      <c r="P7" s="3" t="s">
        <v>0</v>
      </c>
    </row>
    <row r="8" spans="1:22" x14ac:dyDescent="0.3">
      <c r="A8">
        <v>2012</v>
      </c>
      <c r="B8" t="s">
        <v>2</v>
      </c>
      <c r="C8" s="1">
        <v>1</v>
      </c>
      <c r="D8" s="4">
        <v>41029</v>
      </c>
      <c r="E8" s="3">
        <v>1.5</v>
      </c>
      <c r="F8" s="3" t="s">
        <v>0</v>
      </c>
      <c r="G8" s="3">
        <v>7.9</v>
      </c>
      <c r="H8" s="3">
        <v>1.2</v>
      </c>
      <c r="I8" s="3">
        <v>0.7</v>
      </c>
      <c r="J8" s="3">
        <f t="shared" si="0"/>
        <v>58.333333333333336</v>
      </c>
      <c r="K8">
        <v>0.18</v>
      </c>
      <c r="L8" s="3">
        <v>1.2</v>
      </c>
      <c r="M8" s="3">
        <v>0.17</v>
      </c>
      <c r="N8" s="3">
        <v>0.41</v>
      </c>
      <c r="O8" s="3" t="s">
        <v>0</v>
      </c>
      <c r="P8" s="3" t="s">
        <v>0</v>
      </c>
    </row>
    <row r="9" spans="1:22" x14ac:dyDescent="0.3">
      <c r="A9">
        <v>2012</v>
      </c>
      <c r="B9" t="s">
        <v>2</v>
      </c>
      <c r="C9" s="1">
        <v>2</v>
      </c>
      <c r="D9" s="4">
        <v>41033</v>
      </c>
      <c r="E9" s="3">
        <v>3.2</v>
      </c>
      <c r="F9" s="2" t="s">
        <v>0</v>
      </c>
      <c r="G9" s="3">
        <v>7.6</v>
      </c>
      <c r="H9" s="3">
        <v>1.9</v>
      </c>
      <c r="I9" s="3">
        <v>1.1000000000000001</v>
      </c>
      <c r="J9" s="3">
        <f t="shared" si="0"/>
        <v>57.894736842105267</v>
      </c>
      <c r="K9">
        <v>0.43</v>
      </c>
      <c r="L9" s="3">
        <v>2</v>
      </c>
      <c r="M9" s="3">
        <v>0.37</v>
      </c>
      <c r="N9" s="3">
        <v>0.81</v>
      </c>
      <c r="O9" s="2" t="s">
        <v>0</v>
      </c>
      <c r="P9" s="2" t="s">
        <v>0</v>
      </c>
    </row>
    <row r="10" spans="1:22" x14ac:dyDescent="0.3">
      <c r="A10">
        <v>2012</v>
      </c>
      <c r="B10" t="s">
        <v>2</v>
      </c>
      <c r="C10" s="1">
        <v>3</v>
      </c>
      <c r="D10" s="4">
        <v>41036</v>
      </c>
      <c r="E10" s="3">
        <v>3.9</v>
      </c>
      <c r="F10" s="2" t="s">
        <v>0</v>
      </c>
      <c r="G10" s="3">
        <v>7.7</v>
      </c>
      <c r="H10" s="3">
        <v>2</v>
      </c>
      <c r="I10" s="3">
        <v>1.2</v>
      </c>
      <c r="J10" s="3">
        <f t="shared" si="0"/>
        <v>60</v>
      </c>
      <c r="K10">
        <v>0.48</v>
      </c>
      <c r="L10" s="3">
        <v>2</v>
      </c>
      <c r="M10" s="3">
        <v>0.4</v>
      </c>
      <c r="N10" s="3">
        <v>0.86</v>
      </c>
      <c r="O10" s="2" t="s">
        <v>0</v>
      </c>
      <c r="P10" s="2" t="s">
        <v>0</v>
      </c>
    </row>
    <row r="11" spans="1:22" x14ac:dyDescent="0.3">
      <c r="A11">
        <v>2012</v>
      </c>
      <c r="B11" t="s">
        <v>2</v>
      </c>
      <c r="C11" s="1">
        <v>4</v>
      </c>
      <c r="D11" s="4">
        <v>41037</v>
      </c>
      <c r="E11" s="3">
        <v>4.5</v>
      </c>
      <c r="F11" s="2" t="s">
        <v>0</v>
      </c>
      <c r="G11" s="3">
        <v>7.7</v>
      </c>
      <c r="H11" s="3">
        <v>2.1</v>
      </c>
      <c r="I11" s="3">
        <v>1.2</v>
      </c>
      <c r="J11" s="3">
        <f t="shared" si="0"/>
        <v>57.142857142857139</v>
      </c>
      <c r="K11">
        <v>0.52</v>
      </c>
      <c r="L11" s="3">
        <v>2.1</v>
      </c>
      <c r="M11" s="3">
        <v>0.43</v>
      </c>
      <c r="N11" s="3">
        <v>0.9</v>
      </c>
      <c r="O11" s="2" t="s">
        <v>0</v>
      </c>
      <c r="P11" s="2" t="s">
        <v>0</v>
      </c>
    </row>
    <row r="12" spans="1:22" x14ac:dyDescent="0.3">
      <c r="A12">
        <v>2012</v>
      </c>
      <c r="B12" t="s">
        <v>1</v>
      </c>
      <c r="C12" s="1">
        <v>2</v>
      </c>
      <c r="D12" s="4">
        <v>41051</v>
      </c>
      <c r="E12" s="3">
        <v>4.2</v>
      </c>
      <c r="F12" s="2" t="s">
        <v>0</v>
      </c>
      <c r="G12" s="2" t="s">
        <v>0</v>
      </c>
      <c r="H12" s="2" t="s">
        <v>0</v>
      </c>
      <c r="I12" s="2" t="s">
        <v>0</v>
      </c>
      <c r="J12" s="2" t="s">
        <v>0</v>
      </c>
      <c r="K12" s="2" t="s">
        <v>0</v>
      </c>
      <c r="L12" s="2" t="s">
        <v>0</v>
      </c>
      <c r="M12" s="2" t="s">
        <v>0</v>
      </c>
      <c r="N12" s="2" t="s">
        <v>0</v>
      </c>
      <c r="O12" s="2" t="s">
        <v>0</v>
      </c>
      <c r="P12" s="2" t="s">
        <v>0</v>
      </c>
    </row>
    <row r="13" spans="1:22" x14ac:dyDescent="0.3">
      <c r="A13">
        <v>2012</v>
      </c>
      <c r="B13" t="s">
        <v>2</v>
      </c>
      <c r="C13" s="1">
        <v>5</v>
      </c>
      <c r="D13" s="4">
        <v>41051</v>
      </c>
      <c r="E13" s="3">
        <v>3.9</v>
      </c>
      <c r="F13" s="2" t="s">
        <v>0</v>
      </c>
      <c r="G13" s="2" t="s">
        <v>0</v>
      </c>
      <c r="H13" s="2" t="s">
        <v>0</v>
      </c>
      <c r="I13" s="2" t="s">
        <v>0</v>
      </c>
      <c r="J13" s="2" t="s">
        <v>0</v>
      </c>
      <c r="K13" s="2" t="s">
        <v>0</v>
      </c>
      <c r="L13" s="2" t="s">
        <v>0</v>
      </c>
      <c r="M13" s="2" t="s">
        <v>0</v>
      </c>
      <c r="N13" s="2" t="s">
        <v>0</v>
      </c>
      <c r="O13" s="2" t="s">
        <v>0</v>
      </c>
      <c r="P13" s="2" t="s">
        <v>0</v>
      </c>
    </row>
    <row r="14" spans="1:22" x14ac:dyDescent="0.3">
      <c r="A14">
        <v>2012</v>
      </c>
      <c r="B14" t="s">
        <v>1</v>
      </c>
      <c r="C14" s="1">
        <v>1</v>
      </c>
      <c r="D14" s="4">
        <v>41164</v>
      </c>
      <c r="E14" s="3">
        <v>3</v>
      </c>
      <c r="F14" s="3">
        <v>0.23</v>
      </c>
      <c r="G14" s="3">
        <v>7.3</v>
      </c>
      <c r="H14" s="3">
        <v>2.1</v>
      </c>
      <c r="I14" s="3">
        <v>1.3</v>
      </c>
      <c r="J14" s="3">
        <f t="shared" ref="J14:J38" si="1">I14/H14*100</f>
        <v>61.904761904761905</v>
      </c>
      <c r="K14">
        <v>0.41</v>
      </c>
      <c r="L14" s="3">
        <v>2.6</v>
      </c>
      <c r="M14" s="3">
        <v>0.39</v>
      </c>
      <c r="N14" s="3">
        <v>0.81</v>
      </c>
      <c r="O14" s="3">
        <v>0.23</v>
      </c>
      <c r="P14" s="2" t="s">
        <v>0</v>
      </c>
    </row>
    <row r="15" spans="1:22" x14ac:dyDescent="0.3">
      <c r="A15">
        <v>2012</v>
      </c>
      <c r="B15" t="s">
        <v>2</v>
      </c>
      <c r="C15" s="1">
        <v>6</v>
      </c>
      <c r="D15" s="4">
        <v>41164</v>
      </c>
      <c r="E15" s="3">
        <v>2.1</v>
      </c>
      <c r="F15" s="3">
        <v>0.16</v>
      </c>
      <c r="G15" s="3">
        <v>7.7</v>
      </c>
      <c r="H15" s="3">
        <v>1.8</v>
      </c>
      <c r="I15" s="3">
        <v>1.2</v>
      </c>
      <c r="J15" s="3">
        <f t="shared" si="1"/>
        <v>66.666666666666657</v>
      </c>
      <c r="K15">
        <v>0.28999999999999998</v>
      </c>
      <c r="L15" s="3">
        <v>2.4</v>
      </c>
      <c r="M15" s="3">
        <v>0.28999999999999998</v>
      </c>
      <c r="N15" s="3">
        <v>0.71</v>
      </c>
      <c r="O15" s="3">
        <v>0.16</v>
      </c>
      <c r="P15" s="2" t="s">
        <v>0</v>
      </c>
    </row>
    <row r="16" spans="1:22" x14ac:dyDescent="0.3">
      <c r="A16">
        <v>2012</v>
      </c>
      <c r="B16" t="s">
        <v>2</v>
      </c>
      <c r="C16" s="1">
        <v>7</v>
      </c>
      <c r="D16" s="4">
        <v>41167</v>
      </c>
      <c r="E16" s="3">
        <v>2.6</v>
      </c>
      <c r="F16" s="3">
        <v>0.2</v>
      </c>
      <c r="G16" s="3">
        <v>7.5</v>
      </c>
      <c r="H16" s="3">
        <v>2</v>
      </c>
      <c r="I16" s="3">
        <v>1.3</v>
      </c>
      <c r="J16" s="3">
        <f t="shared" si="1"/>
        <v>65</v>
      </c>
      <c r="K16">
        <v>0.39</v>
      </c>
      <c r="L16" s="3">
        <v>2.5</v>
      </c>
      <c r="M16" s="3">
        <v>0.37</v>
      </c>
      <c r="N16" s="3">
        <v>0.83</v>
      </c>
      <c r="O16" s="3">
        <v>0.2</v>
      </c>
      <c r="P16" s="2" t="s">
        <v>0</v>
      </c>
    </row>
    <row r="17" spans="1:16" x14ac:dyDescent="0.3">
      <c r="A17">
        <v>2012</v>
      </c>
      <c r="B17" t="s">
        <v>2</v>
      </c>
      <c r="C17" s="1">
        <v>1</v>
      </c>
      <c r="D17" s="4">
        <v>41164</v>
      </c>
      <c r="E17" s="3">
        <v>3.6</v>
      </c>
      <c r="F17" s="3">
        <v>0.23</v>
      </c>
      <c r="G17" s="3">
        <v>7.5</v>
      </c>
      <c r="H17" s="3">
        <v>2.1</v>
      </c>
      <c r="I17" s="3">
        <v>1.3</v>
      </c>
      <c r="J17" s="3">
        <f t="shared" si="1"/>
        <v>61.904761904761905</v>
      </c>
      <c r="K17">
        <v>0.48</v>
      </c>
      <c r="L17" s="3">
        <v>2.5</v>
      </c>
      <c r="M17" s="3">
        <v>0.43</v>
      </c>
      <c r="N17" s="3">
        <v>0.91</v>
      </c>
      <c r="O17" s="3">
        <v>0.23</v>
      </c>
      <c r="P17" s="2" t="s">
        <v>0</v>
      </c>
    </row>
    <row r="18" spans="1:16" x14ac:dyDescent="0.3">
      <c r="A18">
        <v>2013</v>
      </c>
      <c r="B18" t="s">
        <v>1</v>
      </c>
      <c r="C18" s="1">
        <v>1</v>
      </c>
      <c r="D18" s="4">
        <v>41355</v>
      </c>
      <c r="E18" s="3">
        <v>4.5</v>
      </c>
      <c r="F18" s="3">
        <v>0.9</v>
      </c>
      <c r="G18" s="3">
        <v>7.3</v>
      </c>
      <c r="H18" s="3">
        <v>2.2000000000000002</v>
      </c>
      <c r="I18" s="3">
        <v>1.3</v>
      </c>
      <c r="J18" s="3">
        <f t="shared" si="1"/>
        <v>59.090909090909079</v>
      </c>
      <c r="K18">
        <v>0.42</v>
      </c>
      <c r="L18" s="3">
        <v>2.5</v>
      </c>
      <c r="M18" s="3">
        <v>0.38</v>
      </c>
      <c r="N18" s="3">
        <v>0.9</v>
      </c>
      <c r="O18" s="3">
        <v>0.23</v>
      </c>
      <c r="P18" s="2" t="s">
        <v>0</v>
      </c>
    </row>
    <row r="19" spans="1:16" x14ac:dyDescent="0.3">
      <c r="A19">
        <v>2013</v>
      </c>
      <c r="B19" t="s">
        <v>1</v>
      </c>
      <c r="C19" s="1">
        <v>2</v>
      </c>
      <c r="D19" s="4">
        <v>41355</v>
      </c>
      <c r="E19" s="3">
        <v>4</v>
      </c>
      <c r="F19" s="3">
        <v>0.9</v>
      </c>
      <c r="G19" s="3">
        <v>7.4</v>
      </c>
      <c r="H19" s="3">
        <v>2.2000000000000002</v>
      </c>
      <c r="I19" s="3">
        <v>1.4</v>
      </c>
      <c r="J19" s="3">
        <f t="shared" si="1"/>
        <v>63.636363636363626</v>
      </c>
      <c r="K19">
        <v>0.34</v>
      </c>
      <c r="L19" s="3">
        <v>2.8</v>
      </c>
      <c r="M19" s="3">
        <v>0.33</v>
      </c>
      <c r="N19" s="3">
        <v>0.75</v>
      </c>
      <c r="O19" s="3">
        <v>0.21</v>
      </c>
      <c r="P19" s="2" t="s">
        <v>0</v>
      </c>
    </row>
    <row r="20" spans="1:16" x14ac:dyDescent="0.3">
      <c r="A20">
        <v>2013</v>
      </c>
      <c r="B20" t="s">
        <v>1</v>
      </c>
      <c r="C20" s="1">
        <v>3</v>
      </c>
      <c r="D20" s="4">
        <v>41355</v>
      </c>
      <c r="E20" s="3">
        <v>5.8</v>
      </c>
      <c r="F20" s="3">
        <v>1.2</v>
      </c>
      <c r="G20" s="3">
        <v>7.3</v>
      </c>
      <c r="H20" s="3">
        <v>2.7</v>
      </c>
      <c r="I20" s="3">
        <v>1.6</v>
      </c>
      <c r="J20" s="3">
        <f t="shared" si="1"/>
        <v>59.259259259259252</v>
      </c>
      <c r="K20">
        <v>0.54</v>
      </c>
      <c r="L20" s="3">
        <v>3.1</v>
      </c>
      <c r="M20" s="3">
        <v>0.47</v>
      </c>
      <c r="N20" s="3">
        <v>1.1000000000000001</v>
      </c>
      <c r="O20" s="3">
        <v>0.27</v>
      </c>
      <c r="P20" s="2" t="s">
        <v>0</v>
      </c>
    </row>
    <row r="21" spans="1:16" x14ac:dyDescent="0.3">
      <c r="A21">
        <v>2013</v>
      </c>
      <c r="B21" t="s">
        <v>2</v>
      </c>
      <c r="C21" s="1">
        <v>1</v>
      </c>
      <c r="D21" s="4">
        <v>41164</v>
      </c>
      <c r="E21" s="3">
        <v>1.9</v>
      </c>
      <c r="F21" s="3">
        <v>0.6</v>
      </c>
      <c r="G21" s="3">
        <v>7.8</v>
      </c>
      <c r="H21" s="3">
        <v>1.8</v>
      </c>
      <c r="I21" s="3">
        <v>1.2</v>
      </c>
      <c r="J21" s="3">
        <f t="shared" si="1"/>
        <v>66.666666666666657</v>
      </c>
      <c r="K21">
        <v>0.17</v>
      </c>
      <c r="L21" s="3">
        <v>2.4</v>
      </c>
      <c r="M21" s="3">
        <v>0.21</v>
      </c>
      <c r="N21" s="3">
        <v>0.54</v>
      </c>
      <c r="O21" s="3">
        <v>0.12</v>
      </c>
      <c r="P21" s="2" t="s">
        <v>0</v>
      </c>
    </row>
    <row r="22" spans="1:16" x14ac:dyDescent="0.3">
      <c r="A22">
        <v>2013</v>
      </c>
      <c r="B22" t="s">
        <v>2</v>
      </c>
      <c r="C22" s="1">
        <v>2</v>
      </c>
      <c r="D22" s="4">
        <v>41166</v>
      </c>
      <c r="E22" s="3">
        <v>2.2000000000000002</v>
      </c>
      <c r="F22" s="3">
        <v>0.7</v>
      </c>
      <c r="G22" s="3">
        <v>7.5</v>
      </c>
      <c r="H22" s="3">
        <v>1.8</v>
      </c>
      <c r="I22" s="3">
        <v>1.2</v>
      </c>
      <c r="J22" s="3">
        <f t="shared" si="1"/>
        <v>66.666666666666657</v>
      </c>
      <c r="K22">
        <v>0.22</v>
      </c>
      <c r="L22" s="3">
        <v>2.2999999999999998</v>
      </c>
      <c r="M22" s="3">
        <v>0.24</v>
      </c>
      <c r="N22" s="3">
        <v>0.62</v>
      </c>
      <c r="O22" s="3">
        <v>0.13</v>
      </c>
      <c r="P22" s="2" t="s">
        <v>0</v>
      </c>
    </row>
    <row r="23" spans="1:16" x14ac:dyDescent="0.3">
      <c r="A23">
        <v>2013</v>
      </c>
      <c r="B23" t="s">
        <v>2</v>
      </c>
      <c r="C23" s="1">
        <v>3</v>
      </c>
      <c r="D23" s="4">
        <v>41166</v>
      </c>
      <c r="E23" s="3">
        <v>2</v>
      </c>
      <c r="F23" s="3">
        <v>0.6</v>
      </c>
      <c r="G23" s="3">
        <v>7.8</v>
      </c>
      <c r="H23" s="3">
        <v>1.8</v>
      </c>
      <c r="I23" s="3">
        <v>1.2</v>
      </c>
      <c r="J23" s="3">
        <f t="shared" si="1"/>
        <v>66.666666666666657</v>
      </c>
      <c r="K23">
        <v>0.19</v>
      </c>
      <c r="L23" s="3">
        <v>2.2999999999999998</v>
      </c>
      <c r="M23" s="3">
        <v>0.22</v>
      </c>
      <c r="N23" s="3">
        <v>0.62</v>
      </c>
      <c r="O23" s="3">
        <v>0.13</v>
      </c>
      <c r="P23" s="2" t="s">
        <v>0</v>
      </c>
    </row>
    <row r="24" spans="1:16" x14ac:dyDescent="0.3">
      <c r="A24">
        <v>2013</v>
      </c>
      <c r="B24" t="s">
        <v>2</v>
      </c>
      <c r="C24" s="1">
        <v>1</v>
      </c>
      <c r="D24" s="4">
        <v>41431</v>
      </c>
      <c r="E24" s="3">
        <v>4.2</v>
      </c>
      <c r="F24" s="3">
        <v>1</v>
      </c>
      <c r="G24" s="3">
        <v>7.3</v>
      </c>
      <c r="H24" s="3">
        <v>2.4</v>
      </c>
      <c r="I24" s="3">
        <v>1.6</v>
      </c>
      <c r="J24" s="3">
        <f t="shared" si="1"/>
        <v>66.666666666666671</v>
      </c>
      <c r="K24" s="3">
        <v>0.47</v>
      </c>
      <c r="L24" s="3">
        <v>2.8</v>
      </c>
      <c r="M24" s="3">
        <v>0.4</v>
      </c>
      <c r="N24" s="3">
        <v>1</v>
      </c>
      <c r="O24" s="3">
        <v>0.21</v>
      </c>
      <c r="P24" s="2" t="s">
        <v>0</v>
      </c>
    </row>
    <row r="25" spans="1:16" x14ac:dyDescent="0.3">
      <c r="A25">
        <v>2015</v>
      </c>
      <c r="B25" t="s">
        <v>1</v>
      </c>
      <c r="C25" s="1">
        <v>1</v>
      </c>
      <c r="D25" s="4">
        <v>41699</v>
      </c>
      <c r="E25" s="3">
        <v>5.2</v>
      </c>
      <c r="F25" s="3">
        <v>1.2</v>
      </c>
      <c r="G25" s="3">
        <v>7.4</v>
      </c>
      <c r="H25" s="3">
        <v>2.6</v>
      </c>
      <c r="I25" s="3">
        <v>1.6</v>
      </c>
      <c r="J25" s="3">
        <f t="shared" si="1"/>
        <v>61.53846153846154</v>
      </c>
      <c r="K25">
        <v>0.52</v>
      </c>
      <c r="L25" s="3">
        <v>3.7</v>
      </c>
      <c r="M25" s="3">
        <v>0.44</v>
      </c>
      <c r="N25" s="3">
        <v>1.1000000000000001</v>
      </c>
      <c r="O25" s="3">
        <v>0.28999999999999998</v>
      </c>
      <c r="P25" s="2" t="s">
        <v>0</v>
      </c>
    </row>
    <row r="26" spans="1:16" x14ac:dyDescent="0.3">
      <c r="A26">
        <v>2015</v>
      </c>
      <c r="B26" t="s">
        <v>1</v>
      </c>
      <c r="C26" s="1">
        <v>2</v>
      </c>
      <c r="D26" s="4">
        <v>41699</v>
      </c>
      <c r="E26" s="3">
        <v>5.2</v>
      </c>
      <c r="F26" s="3">
        <v>1.2</v>
      </c>
      <c r="G26" s="3">
        <v>7.5</v>
      </c>
      <c r="H26" s="3">
        <v>2.7</v>
      </c>
      <c r="I26" s="3">
        <v>1.6</v>
      </c>
      <c r="J26" s="3">
        <f t="shared" si="1"/>
        <v>59.259259259259252</v>
      </c>
      <c r="K26">
        <v>0.53</v>
      </c>
      <c r="L26" s="3">
        <v>3.7</v>
      </c>
      <c r="M26" s="3">
        <v>0.44400000000000001</v>
      </c>
      <c r="N26" s="3">
        <v>1.1000000000000001</v>
      </c>
      <c r="O26" s="3">
        <v>0.28999999999999998</v>
      </c>
      <c r="P26" s="2" t="s">
        <v>0</v>
      </c>
    </row>
    <row r="27" spans="1:16" x14ac:dyDescent="0.3">
      <c r="A27">
        <v>2015</v>
      </c>
      <c r="B27" t="s">
        <v>1</v>
      </c>
      <c r="C27" s="1">
        <v>3</v>
      </c>
      <c r="D27" s="4">
        <v>41699</v>
      </c>
      <c r="E27" s="3">
        <v>5.9</v>
      </c>
      <c r="F27" s="3">
        <v>1.1000000000000001</v>
      </c>
      <c r="G27" s="3">
        <v>7.7</v>
      </c>
      <c r="H27" s="3">
        <v>2.4</v>
      </c>
      <c r="I27" s="3">
        <v>1.5</v>
      </c>
      <c r="J27" s="3">
        <f t="shared" si="1"/>
        <v>62.5</v>
      </c>
      <c r="K27">
        <v>0.59</v>
      </c>
      <c r="L27" s="3">
        <v>3.1</v>
      </c>
      <c r="M27" s="3">
        <v>0.47</v>
      </c>
      <c r="N27" s="3">
        <v>1.2</v>
      </c>
      <c r="O27" s="3">
        <v>0.24</v>
      </c>
      <c r="P27" s="2" t="s">
        <v>0</v>
      </c>
    </row>
    <row r="28" spans="1:16" x14ac:dyDescent="0.3">
      <c r="A28">
        <v>2015</v>
      </c>
      <c r="B28" t="s">
        <v>2</v>
      </c>
      <c r="C28" s="1">
        <v>2</v>
      </c>
      <c r="D28" s="4">
        <v>41699</v>
      </c>
      <c r="E28" s="3">
        <v>5.0999999999999996</v>
      </c>
      <c r="F28" s="3">
        <v>1.1000000000000001</v>
      </c>
      <c r="G28" s="3">
        <v>8.5</v>
      </c>
      <c r="H28" s="3">
        <v>3.8</v>
      </c>
      <c r="I28" s="3">
        <v>2.8</v>
      </c>
      <c r="J28" s="3">
        <f t="shared" si="1"/>
        <v>73.68421052631578</v>
      </c>
      <c r="K28">
        <v>0.55000000000000004</v>
      </c>
      <c r="L28" s="3">
        <v>3.1</v>
      </c>
      <c r="M28" s="3">
        <v>0.44</v>
      </c>
      <c r="N28" s="3">
        <v>1.2</v>
      </c>
      <c r="O28" s="3">
        <v>0.22</v>
      </c>
      <c r="P28" s="2" t="s">
        <v>0</v>
      </c>
    </row>
    <row r="29" spans="1:16" x14ac:dyDescent="0.3">
      <c r="A29">
        <v>2015</v>
      </c>
      <c r="B29" t="s">
        <v>2</v>
      </c>
      <c r="C29" s="1">
        <v>3</v>
      </c>
      <c r="D29" s="4">
        <v>41699</v>
      </c>
      <c r="E29" s="3">
        <v>4.5</v>
      </c>
      <c r="F29" s="3">
        <v>1.1000000000000001</v>
      </c>
      <c r="G29" s="3">
        <v>8.1</v>
      </c>
      <c r="H29" s="3">
        <v>3</v>
      </c>
      <c r="I29" s="3">
        <v>2.1</v>
      </c>
      <c r="J29" s="3">
        <f t="shared" si="1"/>
        <v>70</v>
      </c>
      <c r="K29">
        <v>0.52</v>
      </c>
      <c r="L29" s="3">
        <v>3.2</v>
      </c>
      <c r="M29" s="3">
        <v>0.42</v>
      </c>
      <c r="N29" s="3">
        <v>1.1000000000000001</v>
      </c>
      <c r="O29" s="3">
        <v>0.21</v>
      </c>
      <c r="P29" s="2" t="s">
        <v>0</v>
      </c>
    </row>
    <row r="30" spans="1:16" x14ac:dyDescent="0.3">
      <c r="A30">
        <v>2015</v>
      </c>
      <c r="B30" t="s">
        <v>2</v>
      </c>
      <c r="C30" s="1">
        <v>4</v>
      </c>
      <c r="D30" s="4">
        <v>41699</v>
      </c>
      <c r="E30" s="3">
        <v>5.3</v>
      </c>
      <c r="F30" s="3">
        <v>1.2</v>
      </c>
      <c r="G30" s="3">
        <v>7.5</v>
      </c>
      <c r="H30" s="3">
        <v>2.6</v>
      </c>
      <c r="I30" s="3">
        <v>1.6</v>
      </c>
      <c r="J30" s="3">
        <f t="shared" si="1"/>
        <v>61.53846153846154</v>
      </c>
      <c r="K30">
        <v>0.52</v>
      </c>
      <c r="L30" s="3">
        <v>3.7</v>
      </c>
      <c r="M30" s="3">
        <v>0.44</v>
      </c>
      <c r="N30" s="3">
        <v>1.1000000000000001</v>
      </c>
      <c r="O30" s="3">
        <v>0.3</v>
      </c>
      <c r="P30" s="2" t="s">
        <v>0</v>
      </c>
    </row>
    <row r="31" spans="1:16" x14ac:dyDescent="0.3">
      <c r="A31">
        <v>2016</v>
      </c>
      <c r="B31" t="s">
        <v>1</v>
      </c>
      <c r="C31" s="1">
        <v>1</v>
      </c>
      <c r="D31" s="4">
        <v>41699</v>
      </c>
      <c r="E31" s="3">
        <v>5.7</v>
      </c>
      <c r="F31" s="3">
        <v>1.8</v>
      </c>
      <c r="G31" s="3">
        <v>7.27</v>
      </c>
      <c r="H31" s="3">
        <v>3.37</v>
      </c>
      <c r="I31" s="3">
        <v>2.5</v>
      </c>
      <c r="J31" s="3">
        <f t="shared" si="1"/>
        <v>74.183976261127597</v>
      </c>
      <c r="K31">
        <v>0.47</v>
      </c>
      <c r="L31" s="3">
        <v>3.6</v>
      </c>
      <c r="M31" s="3">
        <v>0.44</v>
      </c>
      <c r="N31" s="3">
        <v>3.9</v>
      </c>
      <c r="O31" s="3">
        <v>0.26</v>
      </c>
      <c r="P31" s="11">
        <v>0.5</v>
      </c>
    </row>
    <row r="32" spans="1:16" x14ac:dyDescent="0.3">
      <c r="A32">
        <v>2016</v>
      </c>
      <c r="B32" t="s">
        <v>1</v>
      </c>
      <c r="C32" s="1">
        <v>1</v>
      </c>
      <c r="D32" s="4">
        <v>41699</v>
      </c>
      <c r="E32" s="3">
        <v>4</v>
      </c>
      <c r="F32" s="3">
        <v>1</v>
      </c>
      <c r="G32" s="3">
        <v>7.21</v>
      </c>
      <c r="H32" s="3">
        <v>2.94</v>
      </c>
      <c r="I32" s="3">
        <v>2.2000000000000002</v>
      </c>
      <c r="J32" s="3">
        <f t="shared" si="1"/>
        <v>74.829931972789126</v>
      </c>
      <c r="K32">
        <v>0.36</v>
      </c>
      <c r="L32" s="3">
        <v>3.4</v>
      </c>
      <c r="M32" s="3">
        <v>0.33</v>
      </c>
      <c r="N32" s="3">
        <v>0.85</v>
      </c>
      <c r="O32" s="3">
        <v>0.21</v>
      </c>
      <c r="P32" s="11">
        <v>0.47</v>
      </c>
    </row>
    <row r="33" spans="1:16" x14ac:dyDescent="0.3">
      <c r="A33">
        <v>2016</v>
      </c>
      <c r="B33" t="s">
        <v>2</v>
      </c>
      <c r="C33" s="1">
        <v>1</v>
      </c>
      <c r="D33" s="4">
        <v>41699</v>
      </c>
      <c r="E33" s="3">
        <v>4.8</v>
      </c>
      <c r="F33" s="3">
        <v>2</v>
      </c>
      <c r="G33" s="3">
        <v>7.62</v>
      </c>
      <c r="H33" s="3">
        <v>2.16</v>
      </c>
      <c r="I33" s="3">
        <v>1.4</v>
      </c>
      <c r="J33" s="3">
        <f t="shared" si="1"/>
        <v>64.81481481481481</v>
      </c>
      <c r="K33">
        <v>0.28999999999999998</v>
      </c>
      <c r="L33" s="3">
        <v>2.9</v>
      </c>
      <c r="M33" s="3">
        <v>0.3</v>
      </c>
      <c r="N33" s="3">
        <v>5.0999999999999996</v>
      </c>
      <c r="O33" s="3">
        <v>0.14000000000000001</v>
      </c>
      <c r="P33" s="11">
        <v>0.42</v>
      </c>
    </row>
    <row r="34" spans="1:16" x14ac:dyDescent="0.3">
      <c r="A34">
        <v>2016</v>
      </c>
      <c r="B34" t="s">
        <v>2</v>
      </c>
      <c r="C34" s="1">
        <v>1</v>
      </c>
      <c r="D34" s="4">
        <v>41699</v>
      </c>
      <c r="E34" s="3">
        <v>3.6</v>
      </c>
      <c r="F34" s="3">
        <v>0.9</v>
      </c>
      <c r="G34" s="3">
        <v>7.59</v>
      </c>
      <c r="H34" s="3">
        <v>2.16</v>
      </c>
      <c r="I34" s="3">
        <v>1.3</v>
      </c>
      <c r="J34" s="3">
        <f t="shared" si="1"/>
        <v>60.185185185185183</v>
      </c>
      <c r="K34">
        <v>0.38</v>
      </c>
      <c r="L34" s="3">
        <v>2.9</v>
      </c>
      <c r="M34" s="3">
        <v>0.33</v>
      </c>
      <c r="N34" s="3">
        <v>0.86</v>
      </c>
      <c r="O34" s="3">
        <v>0.17</v>
      </c>
      <c r="P34" s="11">
        <v>0.42</v>
      </c>
    </row>
    <row r="35" spans="1:16" x14ac:dyDescent="0.3">
      <c r="A35">
        <v>2016</v>
      </c>
      <c r="B35" t="s">
        <v>1</v>
      </c>
      <c r="C35" s="1">
        <v>2</v>
      </c>
      <c r="D35" s="4">
        <v>41699</v>
      </c>
      <c r="E35" s="3">
        <v>7.3</v>
      </c>
      <c r="F35" s="3">
        <v>2.5</v>
      </c>
      <c r="G35" s="3">
        <v>7.18</v>
      </c>
      <c r="H35" s="3">
        <v>2.36</v>
      </c>
      <c r="I35" s="3">
        <v>1.1000000000000001</v>
      </c>
      <c r="J35" s="3">
        <f t="shared" si="1"/>
        <v>46.610169491525426</v>
      </c>
      <c r="K35">
        <v>0.45</v>
      </c>
      <c r="L35" s="3">
        <v>3.3</v>
      </c>
      <c r="M35" s="3">
        <v>0.54</v>
      </c>
      <c r="N35" s="3">
        <v>8.9</v>
      </c>
      <c r="O35" s="3">
        <v>0.28000000000000003</v>
      </c>
      <c r="P35" s="11">
        <v>0.4</v>
      </c>
    </row>
    <row r="36" spans="1:16" x14ac:dyDescent="0.3">
      <c r="A36">
        <v>2016</v>
      </c>
      <c r="B36" t="s">
        <v>1</v>
      </c>
      <c r="C36" s="1">
        <v>2</v>
      </c>
      <c r="D36" s="4">
        <v>41699</v>
      </c>
      <c r="E36" s="3">
        <v>5.6</v>
      </c>
      <c r="F36" s="3">
        <v>1</v>
      </c>
      <c r="G36" s="3">
        <v>7.36</v>
      </c>
      <c r="H36" s="3">
        <v>2.42</v>
      </c>
      <c r="I36" s="3">
        <v>1.1000000000000001</v>
      </c>
      <c r="J36" s="3">
        <f t="shared" si="1"/>
        <v>45.45454545454546</v>
      </c>
      <c r="K36">
        <v>0.45</v>
      </c>
      <c r="L36" s="3">
        <v>3.4</v>
      </c>
      <c r="M36" s="3">
        <v>0.45</v>
      </c>
      <c r="N36" s="3">
        <v>1.2</v>
      </c>
      <c r="O36" s="3">
        <v>0.28000000000000003</v>
      </c>
      <c r="P36" s="11">
        <v>0.42</v>
      </c>
    </row>
    <row r="37" spans="1:16" x14ac:dyDescent="0.3">
      <c r="A37">
        <v>2016</v>
      </c>
      <c r="B37" t="s">
        <v>2</v>
      </c>
      <c r="C37" s="1">
        <v>2</v>
      </c>
      <c r="D37" s="4">
        <v>41699</v>
      </c>
      <c r="E37" s="3">
        <v>4.4000000000000004</v>
      </c>
      <c r="F37" s="3">
        <v>1.9</v>
      </c>
      <c r="G37" s="3">
        <v>7.55</v>
      </c>
      <c r="H37" s="3">
        <v>2.2400000000000002</v>
      </c>
      <c r="I37" s="3">
        <v>1.4</v>
      </c>
      <c r="J37" s="3">
        <f t="shared" si="1"/>
        <v>62.499999999999986</v>
      </c>
      <c r="K37">
        <v>0.41</v>
      </c>
      <c r="L37" s="3">
        <v>3.3</v>
      </c>
      <c r="M37" s="3">
        <v>0.47</v>
      </c>
      <c r="N37" s="3">
        <v>6.3</v>
      </c>
      <c r="O37" s="3">
        <v>0.2</v>
      </c>
      <c r="P37" s="11">
        <v>0.39</v>
      </c>
    </row>
    <row r="38" spans="1:16" x14ac:dyDescent="0.3">
      <c r="A38">
        <v>2016</v>
      </c>
      <c r="B38" t="s">
        <v>2</v>
      </c>
      <c r="C38" s="1">
        <v>2</v>
      </c>
      <c r="D38" s="4">
        <v>41699</v>
      </c>
      <c r="E38" s="3">
        <v>3.9</v>
      </c>
      <c r="F38" s="3">
        <v>0.9</v>
      </c>
      <c r="G38" s="3">
        <v>7.69</v>
      </c>
      <c r="H38" s="3">
        <v>2.17</v>
      </c>
      <c r="I38" s="3">
        <v>1.2</v>
      </c>
      <c r="J38" s="3">
        <f t="shared" si="1"/>
        <v>55.299539170506918</v>
      </c>
      <c r="K38">
        <v>0.33</v>
      </c>
      <c r="L38" s="3">
        <v>3.3</v>
      </c>
      <c r="M38" s="3">
        <v>0.35</v>
      </c>
      <c r="N38" s="3">
        <v>0.93</v>
      </c>
      <c r="O38" s="3">
        <v>0.17</v>
      </c>
      <c r="P38" s="11">
        <v>0.39</v>
      </c>
    </row>
    <row r="39" spans="1:16" x14ac:dyDescent="0.3">
      <c r="A39">
        <v>2018</v>
      </c>
      <c r="B39" t="s">
        <v>1</v>
      </c>
      <c r="C39" s="1">
        <v>1</v>
      </c>
      <c r="D39" s="4">
        <v>41699</v>
      </c>
      <c r="E39" s="3">
        <v>5.8</v>
      </c>
      <c r="F39" s="2" t="s">
        <v>0</v>
      </c>
      <c r="G39" s="3">
        <v>7.6</v>
      </c>
      <c r="H39" s="3">
        <v>2.2200000000000002</v>
      </c>
      <c r="I39" s="3">
        <v>1.24</v>
      </c>
      <c r="J39" s="3">
        <v>55.85585585585585</v>
      </c>
      <c r="K39" s="3">
        <v>0.5</v>
      </c>
      <c r="L39" s="3">
        <v>2.7</v>
      </c>
      <c r="M39" s="3">
        <v>0.4</v>
      </c>
      <c r="N39" s="3">
        <v>1.1000000000000001</v>
      </c>
      <c r="O39" s="3">
        <v>0.26</v>
      </c>
      <c r="P39" s="11">
        <v>0.49</v>
      </c>
    </row>
    <row r="40" spans="1:16" x14ac:dyDescent="0.3">
      <c r="A40">
        <v>2018</v>
      </c>
      <c r="B40" t="s">
        <v>2</v>
      </c>
      <c r="C40" s="1">
        <v>1</v>
      </c>
      <c r="D40" s="4">
        <v>43221</v>
      </c>
      <c r="E40" s="3">
        <v>3.5</v>
      </c>
      <c r="F40" s="2" t="s">
        <v>0</v>
      </c>
      <c r="G40" s="3">
        <v>7.7</v>
      </c>
      <c r="H40" s="3">
        <v>2.0099999999999998</v>
      </c>
      <c r="I40" s="3">
        <v>1.24</v>
      </c>
      <c r="J40" s="3">
        <v>61.691542288557223</v>
      </c>
      <c r="K40" s="3">
        <v>0.4</v>
      </c>
      <c r="L40" s="3">
        <v>2.6</v>
      </c>
      <c r="M40" s="3">
        <v>0.4</v>
      </c>
      <c r="N40" s="3">
        <v>1.1000000000000001</v>
      </c>
      <c r="O40" s="3">
        <v>0.18</v>
      </c>
      <c r="P40" s="11">
        <v>0.49</v>
      </c>
    </row>
    <row r="41" spans="1:16" x14ac:dyDescent="0.3">
      <c r="A41">
        <v>2018</v>
      </c>
      <c r="B41" t="s">
        <v>1</v>
      </c>
      <c r="C41" s="1">
        <v>2</v>
      </c>
      <c r="D41" s="4">
        <v>43221</v>
      </c>
      <c r="E41" s="3">
        <v>5.7</v>
      </c>
      <c r="F41" s="2" t="s">
        <v>0</v>
      </c>
      <c r="G41" s="3">
        <v>7.2</v>
      </c>
      <c r="H41" s="3">
        <v>2.4500000000000002</v>
      </c>
      <c r="I41" s="3">
        <v>1.36</v>
      </c>
      <c r="J41" s="3">
        <v>55.510204081632651</v>
      </c>
      <c r="K41" s="3">
        <v>0.5</v>
      </c>
      <c r="L41" s="3">
        <v>3.3</v>
      </c>
      <c r="M41" s="2" t="s">
        <v>0</v>
      </c>
      <c r="N41" s="2" t="s">
        <v>0</v>
      </c>
      <c r="O41" s="3">
        <v>0.26</v>
      </c>
      <c r="P41" s="2" t="s">
        <v>0</v>
      </c>
    </row>
    <row r="42" spans="1:16" x14ac:dyDescent="0.3">
      <c r="A42">
        <v>2018</v>
      </c>
      <c r="B42" t="s">
        <v>1</v>
      </c>
      <c r="C42" s="1">
        <v>3</v>
      </c>
      <c r="D42" s="4">
        <v>43221</v>
      </c>
      <c r="E42" s="3">
        <v>3.8</v>
      </c>
      <c r="F42" s="2" t="s">
        <v>0</v>
      </c>
      <c r="G42" s="3">
        <v>7.1</v>
      </c>
      <c r="H42" s="3">
        <v>2.16</v>
      </c>
      <c r="I42" s="3">
        <v>1.42</v>
      </c>
      <c r="J42" s="3">
        <v>65.740740740740733</v>
      </c>
      <c r="K42" s="3">
        <v>0.4</v>
      </c>
      <c r="L42" s="3">
        <v>3.5</v>
      </c>
      <c r="M42" s="2" t="s">
        <v>0</v>
      </c>
      <c r="N42" s="2" t="s">
        <v>0</v>
      </c>
      <c r="O42" s="3">
        <v>0.21</v>
      </c>
      <c r="P42" s="2" t="s">
        <v>0</v>
      </c>
    </row>
    <row r="43" spans="1:16" x14ac:dyDescent="0.3">
      <c r="A43">
        <v>2018</v>
      </c>
      <c r="B43" t="s">
        <v>2</v>
      </c>
      <c r="C43" s="1">
        <v>2</v>
      </c>
      <c r="D43" s="4">
        <v>43221</v>
      </c>
      <c r="E43" s="3">
        <v>2.8</v>
      </c>
      <c r="F43" s="2" t="s">
        <v>0</v>
      </c>
      <c r="G43" s="3">
        <v>7.3</v>
      </c>
      <c r="H43" s="3">
        <v>1.65</v>
      </c>
      <c r="I43" s="3">
        <v>1.26</v>
      </c>
      <c r="J43" s="3">
        <v>76.363636363636374</v>
      </c>
      <c r="K43" s="3">
        <v>0.3</v>
      </c>
      <c r="L43" s="3">
        <v>3</v>
      </c>
      <c r="M43" s="2" t="s">
        <v>0</v>
      </c>
      <c r="N43" s="2" t="s">
        <v>0</v>
      </c>
      <c r="O43" s="3">
        <v>0.17</v>
      </c>
      <c r="P43" s="2" t="s">
        <v>0</v>
      </c>
    </row>
    <row r="44" spans="1:16" x14ac:dyDescent="0.3">
      <c r="A44">
        <v>2018</v>
      </c>
      <c r="B44" t="s">
        <v>2</v>
      </c>
      <c r="C44" s="1">
        <v>3</v>
      </c>
      <c r="D44" s="4">
        <v>43221</v>
      </c>
      <c r="E44" s="3">
        <v>2.8</v>
      </c>
      <c r="F44" s="2" t="s">
        <v>0</v>
      </c>
      <c r="G44" s="3">
        <v>7.4</v>
      </c>
      <c r="H44" s="3">
        <v>1.56</v>
      </c>
      <c r="I44" s="3">
        <v>1.29</v>
      </c>
      <c r="J44" s="3">
        <v>82.692307692307693</v>
      </c>
      <c r="K44" s="3">
        <v>0.3</v>
      </c>
      <c r="L44" s="3">
        <v>3</v>
      </c>
      <c r="M44" s="2" t="s">
        <v>0</v>
      </c>
      <c r="N44" s="2" t="s">
        <v>0</v>
      </c>
      <c r="O44" s="3">
        <v>0.16</v>
      </c>
      <c r="P44" s="2" t="s">
        <v>0</v>
      </c>
    </row>
    <row r="45" spans="1:16" x14ac:dyDescent="0.3">
      <c r="A45">
        <v>2021</v>
      </c>
      <c r="B45" t="s">
        <v>2</v>
      </c>
      <c r="C45" s="1">
        <v>1</v>
      </c>
      <c r="D45" s="4" t="s">
        <v>0</v>
      </c>
      <c r="E45" s="3">
        <v>2.2000000000000002</v>
      </c>
      <c r="F45" s="2" t="s">
        <v>0</v>
      </c>
      <c r="G45" s="2" t="s">
        <v>0</v>
      </c>
      <c r="H45" s="3">
        <v>2.1</v>
      </c>
      <c r="I45" s="2" t="s">
        <v>0</v>
      </c>
      <c r="J45" s="2" t="s">
        <v>0</v>
      </c>
      <c r="K45" s="2" t="s">
        <v>0</v>
      </c>
      <c r="L45" s="2" t="s">
        <v>0</v>
      </c>
      <c r="M45" s="2" t="s">
        <v>0</v>
      </c>
      <c r="N45" s="2" t="s">
        <v>0</v>
      </c>
      <c r="O45" s="2" t="s">
        <v>0</v>
      </c>
      <c r="P45" s="2" t="s">
        <v>0</v>
      </c>
    </row>
    <row r="46" spans="1:16" x14ac:dyDescent="0.3">
      <c r="A46">
        <v>2021</v>
      </c>
      <c r="B46" t="s">
        <v>2</v>
      </c>
      <c r="C46" s="1">
        <v>2</v>
      </c>
      <c r="D46" t="s">
        <v>0</v>
      </c>
      <c r="E46" s="3">
        <v>2.2000000000000002</v>
      </c>
      <c r="F46" s="2" t="s">
        <v>0</v>
      </c>
      <c r="G46" s="2" t="s">
        <v>0</v>
      </c>
      <c r="H46" s="11">
        <v>4.2</v>
      </c>
      <c r="I46" s="2" t="s">
        <v>0</v>
      </c>
      <c r="J46" s="2" t="s">
        <v>0</v>
      </c>
      <c r="K46" s="2" t="s">
        <v>0</v>
      </c>
      <c r="L46" s="2" t="s">
        <v>0</v>
      </c>
      <c r="M46" s="2" t="s">
        <v>0</v>
      </c>
      <c r="N46" s="2" t="s">
        <v>0</v>
      </c>
      <c r="O46" s="2" t="s">
        <v>0</v>
      </c>
      <c r="P46" s="2" t="s">
        <v>0</v>
      </c>
    </row>
    <row r="47" spans="1:16" x14ac:dyDescent="0.3">
      <c r="A47">
        <v>2021</v>
      </c>
      <c r="B47" t="s">
        <v>1</v>
      </c>
      <c r="C47" s="1">
        <v>1</v>
      </c>
      <c r="D47" t="s">
        <v>0</v>
      </c>
      <c r="E47" s="3">
        <v>8.1</v>
      </c>
      <c r="F47" s="2" t="s">
        <v>0</v>
      </c>
      <c r="G47" s="2" t="s">
        <v>0</v>
      </c>
      <c r="H47" s="3">
        <v>3.6</v>
      </c>
      <c r="I47" s="2" t="s">
        <v>0</v>
      </c>
      <c r="J47" s="2" t="s">
        <v>0</v>
      </c>
      <c r="K47" s="2" t="s">
        <v>0</v>
      </c>
      <c r="L47" s="2" t="s">
        <v>0</v>
      </c>
      <c r="M47" s="2" t="s">
        <v>0</v>
      </c>
      <c r="N47" s="2" t="s">
        <v>0</v>
      </c>
      <c r="O47" s="2" t="s">
        <v>0</v>
      </c>
      <c r="P47" s="2" t="s">
        <v>0</v>
      </c>
    </row>
    <row r="48" spans="1:16" x14ac:dyDescent="0.3">
      <c r="A48">
        <v>2021</v>
      </c>
      <c r="B48" t="s">
        <v>1</v>
      </c>
      <c r="C48" s="1">
        <v>2</v>
      </c>
      <c r="D48" s="4" t="s">
        <v>0</v>
      </c>
      <c r="E48" s="3">
        <v>8.1</v>
      </c>
      <c r="F48" s="2" t="s">
        <v>0</v>
      </c>
      <c r="G48" s="2" t="s">
        <v>0</v>
      </c>
      <c r="H48" s="3">
        <v>3.2</v>
      </c>
      <c r="I48" s="2" t="s">
        <v>0</v>
      </c>
      <c r="J48" s="2" t="s">
        <v>0</v>
      </c>
      <c r="K48" s="2" t="s">
        <v>0</v>
      </c>
      <c r="L48" s="2" t="s">
        <v>0</v>
      </c>
      <c r="M48" s="2" t="s">
        <v>0</v>
      </c>
      <c r="N48" s="2" t="s">
        <v>0</v>
      </c>
      <c r="O48" s="2" t="s">
        <v>0</v>
      </c>
      <c r="P48" s="2" t="s"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</dc:creator>
  <cp:lastModifiedBy>Tatiana</cp:lastModifiedBy>
  <dcterms:created xsi:type="dcterms:W3CDTF">2021-10-14T07:44:41Z</dcterms:created>
  <dcterms:modified xsi:type="dcterms:W3CDTF">2023-08-26T11:56:18Z</dcterms:modified>
</cp:coreProperties>
</file>